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uhalterija\Ketvirtines ataskaitos\2022\1 ketvirtis\"/>
    </mc:Choice>
  </mc:AlternateContent>
  <bookViews>
    <workbookView xWindow="0" yWindow="0" windowWidth="28770" windowHeight="11715"/>
  </bookViews>
  <sheets>
    <sheet name="Forma Nr.1" sheetId="1" r:id="rId1"/>
    <sheet name="Lapas2" sheetId="2" r:id="rId2"/>
    <sheet name="Lapas3" sheetId="3" r:id="rId3"/>
  </sheets>
  <calcPr calcId="15251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<sst xmlns="http://schemas.openxmlformats.org/spreadsheetml/2006/main" count="42" uniqueCount="40">
  <si>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</si>
  <si>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</si>
  <si>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</si>
  <si>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</si>
  <si>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</si>
  <si>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</si>
  <si>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</si>
  <si>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</si>
  <si>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</si>
  <si>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</si>
  <si>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</si>
  <si>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</si>
  <si>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</si>
  <si>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</si>
  <si>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</si>
  <si>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</si>
  <si>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</si>
  <si>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</si>
  <si>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</si>
  <si>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</si>
  <si>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</si>
  <si>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</si>
  <si>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</si>
  <si>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</si>
  <si>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</si>
  <si>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</si>
  <si>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</si>
  <si>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</si>
  <si>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</si>
  <si>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</si>
  <si>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</si>
  <si>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</si>
  <si>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</si>
  <si>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</si>
  <si>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BIUDŽETINIŲ ĮSTAIGŲ PAJAMŲ 2022 M. KOVO 31 D.</t>
  </si>
  <si>
    <t>IVB-F-36</t>
  </si>
  <si>
    <t xml:space="preserve">Direktorė </t>
  </si>
  <si>
    <t>Vitutė Povilionienė</t>
  </si>
  <si>
    <t>Vyr. buhalterė</t>
  </si>
  <si>
    <t>Daiva Zuozienė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</si>
</sst>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zoomScaleNormal="100" workbookViewId="0">
      <selection activeCell="H18" sqref="H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20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30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/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5"/>
      <c r="B9" s="45"/>
      <c r="C9" s="45"/>
      <c r="D9" s="45"/>
      <c r="E9" s="45"/>
      <c r="F9" s="45"/>
      <c r="G9" s="45"/>
      <c r="H9" s="45"/>
      <c r="I9" s="45"/>
    </row>
    <row r="10" spans="1:12" ht="15" customHeight="1">
      <c r="A10" s="44" t="s">
        <v>3</v>
      </c>
      <c r="B10" s="44"/>
      <c r="C10" s="44"/>
      <c r="D10" s="44"/>
      <c r="E10" s="44"/>
      <c r="F10" s="44"/>
      <c r="G10" s="44"/>
      <c r="H10" s="44"/>
      <c r="I10" s="44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6"/>
      <c r="B12" s="46"/>
      <c r="C12" s="46"/>
      <c r="D12" s="46"/>
      <c r="E12" s="46"/>
      <c r="F12" s="46"/>
      <c r="G12" s="46"/>
      <c r="H12" s="46"/>
      <c r="I12" s="46"/>
    </row>
    <row r="13" spans="1:12" ht="15.75">
      <c r="A13" s="43" t="s">
        <v>34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10"/>
      <c r="D14" s="10"/>
      <c r="E14" s="10"/>
    </row>
    <row r="15" spans="1:12">
      <c r="A15" s="47" t="s">
        <v>18</v>
      </c>
      <c r="B15" s="47"/>
      <c r="C15" s="47"/>
      <c r="D15" s="47"/>
      <c r="E15" s="47"/>
      <c r="F15" s="47"/>
      <c r="G15" s="47"/>
      <c r="H15" s="47"/>
      <c r="I15" s="47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40">
        <v>44662</v>
      </c>
      <c r="D18" s="13" t="s">
        <v>5</v>
      </c>
      <c r="E18" s="11" t="s">
        <v>35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19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29</v>
      </c>
      <c r="B29" s="3">
        <f>B30+B31+B32</f>
        <v>0</v>
      </c>
      <c r="C29" s="3">
        <f>C30+C31+C32</f>
        <v>22000</v>
      </c>
      <c r="D29" s="3">
        <f t="shared" ref="D29:F29" si="0">D30+D31+D32</f>
        <v>2400</v>
      </c>
      <c r="E29" s="3">
        <f t="shared" si="0"/>
        <v>2400</v>
      </c>
      <c r="F29" s="3">
        <f t="shared" si="0"/>
        <v>2370.4</v>
      </c>
      <c r="G29" s="3">
        <f>B29+D29-E29</f>
        <v>0</v>
      </c>
      <c r="H29" s="3">
        <f>E29-F29</f>
        <v>29.599999999999909</v>
      </c>
      <c r="I29" s="3">
        <f>G29+H29</f>
        <v>29.599999999999909</v>
      </c>
      <c r="J29" s="25"/>
    </row>
    <row r="30" spans="1:11" ht="26.25">
      <c r="A30" s="2" t="s">
        <v>31</v>
      </c>
      <c r="B30" s="3"/>
      <c r="C30" s="3">
        <v>22000</v>
      </c>
      <c r="D30" s="3">
        <v>2400</v>
      </c>
      <c r="E30" s="3">
        <v>2400</v>
      </c>
      <c r="F30" s="3">
        <v>2370.4</v>
      </c>
      <c r="G30" s="3">
        <f t="shared" ref="G30:G32" si="1">B30+D30-E30</f>
        <v>0</v>
      </c>
      <c r="H30" s="3">
        <f t="shared" ref="H30:H32" si="2">E30-F30</f>
        <v>29.599999999999909</v>
      </c>
      <c r="I30" s="3">
        <f t="shared" ref="I30:I32" si="3">G30+H30</f>
        <v>29.599999999999909</v>
      </c>
      <c r="J30" s="25"/>
    </row>
    <row r="31" spans="1:11" ht="26.25">
      <c r="A31" s="2" t="s">
        <v>32</v>
      </c>
      <c r="B31" s="3"/>
      <c r="C31" s="3"/>
      <c r="D31" s="3"/>
      <c r="E31" s="3"/>
      <c r="F31" s="3"/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33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7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1" t="s">
        <v>28</v>
      </c>
      <c r="B34" s="41"/>
      <c r="C34" s="41"/>
      <c r="D34" s="41"/>
      <c r="E34" s="41"/>
      <c r="F34" s="41"/>
      <c r="G34" s="41"/>
      <c r="H34" s="41"/>
      <c r="I34" s="41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8" t="s">
        <v>36</v>
      </c>
      <c r="D37" s="5"/>
      <c r="F37" s="22"/>
      <c r="H37" s="6" t="s">
        <v>37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6" t="s">
        <v>38</v>
      </c>
      <c r="B40" s="6"/>
      <c r="C40" s="1"/>
      <c r="D40" s="15"/>
      <c r="E40" s="1"/>
      <c r="F40" s="1"/>
      <c r="G40" s="1"/>
      <c r="H40" s="6" t="s">
        <v>39</v>
      </c>
      <c r="I40" s="1"/>
    </row>
    <row r="41" spans="1:17" ht="24.75">
      <c r="A41" s="38" t="s">
        <v>21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 t="s">
        <v>26</v>
      </c>
      <c r="E44" s="27"/>
      <c r="F44" s="27"/>
      <c r="G44" s="27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2022-02-15T05:50:51Z</cp:lastPrinted>
  <dcterms:created xsi:type="dcterms:W3CDTF">2018-11-13T06:22:20Z</dcterms:created>
  <dcterms:modified xsi:type="dcterms:W3CDTF">2022-04-11T11:14:54Z</dcterms:modified>
</cp:coreProperties>
</file>