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uhalterija\Ketvirtines ataskaitos\2021\I Ketvirtis\"/>
    </mc:Choice>
  </mc:AlternateContent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52511" fullCalcOnLoad="1"/>
</workbook>
</file>

<file path=xl/calcChain.xml><?xml version="1.0" encoding="utf-8"?>
<calcChain xmlns="http://schemas.openxmlformats.org/spreadsheetml/2006/main">
  <c r="C13" i="4" l="1"/>
  <c r="C16" i="4"/>
  <c r="C19" i="4"/>
  <c r="C25" i="4"/>
  <c r="C22" i="4"/>
  <c r="D13" i="4"/>
  <c r="D16" i="4"/>
  <c r="D25" i="4"/>
  <c r="D19" i="4"/>
  <c r="D22" i="4"/>
  <c r="E13" i="4"/>
  <c r="E16" i="4"/>
  <c r="E25" i="4" s="1"/>
  <c r="E19" i="4"/>
  <c r="E22" i="4"/>
  <c r="F13" i="4"/>
  <c r="F16" i="4"/>
  <c r="F19" i="4"/>
  <c r="F22" i="4"/>
  <c r="G13" i="4"/>
  <c r="G16" i="4"/>
  <c r="G25" i="4" s="1"/>
  <c r="G19" i="4"/>
  <c r="G22" i="4"/>
  <c r="H13" i="4"/>
  <c r="H16" i="4"/>
  <c r="H19" i="4"/>
  <c r="H22" i="4"/>
  <c r="I13" i="4"/>
  <c r="I16" i="4"/>
  <c r="I25" i="4" s="1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M13" i="4"/>
  <c r="H25" i="4" l="1"/>
  <c r="J25" i="4"/>
  <c r="M22" i="4"/>
  <c r="L25" i="4"/>
  <c r="K25" i="4"/>
  <c r="M19" i="4"/>
  <c r="M16" i="4"/>
  <c r="F25" i="4"/>
  <c r="M25" i="4" s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<sst xmlns="http://schemas.openxmlformats.org/spreadsheetml/2006/main" count="46" uniqueCount="40">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</sst>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13" zoomScale="80" zoomScaleNormal="80" zoomScaleSheetLayoutView="75" workbookViewId="0">
      <selection activeCell="AA11" sqref="AA11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22</v>
      </c>
    </row>
    <row r="3" spans="1:13" x14ac:dyDescent="0.2">
      <c r="I3" s="4" t="s">
        <v>23</v>
      </c>
    </row>
    <row r="5" spans="1:13" x14ac:dyDescent="0.2">
      <c r="A5" s="22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13" x14ac:dyDescent="0.2">
      <c r="A8" s="22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1"/>
      <c r="K10" s="21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37</v>
      </c>
      <c r="C13" s="17">
        <f t="shared" ref="C13:L13" si="0">SUM(C14:C15)</f>
        <v>0</v>
      </c>
      <c r="D13" s="17">
        <f t="shared" si="0"/>
        <v>3206.54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-2200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1006.54</v>
      </c>
    </row>
    <row r="14" spans="1:13" ht="15" customHeight="1" x14ac:dyDescent="0.2">
      <c r="A14" s="2" t="s">
        <v>7</v>
      </c>
      <c r="B14" s="3" t="s">
        <v>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>
        <f t="shared" si="1"/>
        <v>0</v>
      </c>
    </row>
    <row r="15" spans="1:13" ht="15" customHeight="1" x14ac:dyDescent="0.2">
      <c r="A15" s="2" t="s">
        <v>9</v>
      </c>
      <c r="B15" s="3" t="s">
        <v>10</v>
      </c>
      <c r="C15" s="18"/>
      <c r="D15" s="18">
        <v>3206.54</v>
      </c>
      <c r="E15" s="18"/>
      <c r="F15" s="18"/>
      <c r="G15" s="18"/>
      <c r="H15" s="18"/>
      <c r="I15" s="18">
        <v>-2200</v>
      </c>
      <c r="J15" s="18"/>
      <c r="K15" s="18"/>
      <c r="L15" s="18"/>
      <c r="M15" s="17">
        <f t="shared" si="1"/>
        <v>1006.54</v>
      </c>
    </row>
    <row r="16" spans="1:13" ht="74.25" customHeight="1" x14ac:dyDescent="0.2">
      <c r="A16" s="1" t="s">
        <v>11</v>
      </c>
      <c r="B16" s="5" t="s">
        <v>38</v>
      </c>
      <c r="C16" s="17">
        <f t="shared" ref="C16:L16" si="2">SUM(C17:C18)</f>
        <v>593454.68000000017</v>
      </c>
      <c r="D16" s="17">
        <f t="shared" si="2"/>
        <v>55007.11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-45821.8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602639.99000000011</v>
      </c>
    </row>
    <row r="17" spans="1:15" ht="15" customHeight="1" x14ac:dyDescent="0.2">
      <c r="A17" s="2" t="s">
        <v>32</v>
      </c>
      <c r="B17" s="3" t="s">
        <v>8</v>
      </c>
      <c r="C17" s="18">
        <v>593054.75000000012</v>
      </c>
      <c r="D17" s="18">
        <v>2500</v>
      </c>
      <c r="E17" s="18">
        <v>12948.35</v>
      </c>
      <c r="F17" s="18"/>
      <c r="G17" s="18"/>
      <c r="H17" s="18"/>
      <c r="I17" s="18">
        <v>-6263.04</v>
      </c>
      <c r="J17" s="18"/>
      <c r="K17" s="18"/>
      <c r="L17" s="18"/>
      <c r="M17" s="17">
        <f t="shared" si="1"/>
        <v>602240.06000000006</v>
      </c>
    </row>
    <row r="18" spans="1:15" ht="15" customHeight="1" x14ac:dyDescent="0.2">
      <c r="A18" s="2" t="s">
        <v>33</v>
      </c>
      <c r="B18" s="3" t="s">
        <v>10</v>
      </c>
      <c r="C18" s="18">
        <v>399.93</v>
      </c>
      <c r="D18" s="18">
        <v>52507.11</v>
      </c>
      <c r="E18" s="18">
        <v>-12948.35</v>
      </c>
      <c r="F18" s="18"/>
      <c r="G18" s="18"/>
      <c r="H18" s="18"/>
      <c r="I18" s="18">
        <v>-39558.76</v>
      </c>
      <c r="J18" s="18"/>
      <c r="K18" s="18"/>
      <c r="L18" s="18"/>
      <c r="M18" s="17">
        <f t="shared" si="1"/>
        <v>399.93000000000029</v>
      </c>
    </row>
    <row r="19" spans="1:15" ht="114.75" customHeight="1" x14ac:dyDescent="0.2">
      <c r="A19" s="1" t="s">
        <v>12</v>
      </c>
      <c r="B19" s="5" t="s">
        <v>39</v>
      </c>
      <c r="C19" s="17">
        <f t="shared" ref="C19:L19" si="3">SUM(C20:C21)</f>
        <v>48504.82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-157.93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48346.89</v>
      </c>
    </row>
    <row r="20" spans="1:15" ht="15" customHeight="1" x14ac:dyDescent="0.2">
      <c r="A20" s="2" t="s">
        <v>14</v>
      </c>
      <c r="B20" s="3" t="s">
        <v>8</v>
      </c>
      <c r="C20" s="18">
        <v>48504.82</v>
      </c>
      <c r="D20" s="18"/>
      <c r="E20" s="18"/>
      <c r="F20" s="18"/>
      <c r="G20" s="18"/>
      <c r="H20" s="18"/>
      <c r="I20" s="18">
        <v>-157.93</v>
      </c>
      <c r="J20" s="18"/>
      <c r="K20" s="18"/>
      <c r="L20" s="18"/>
      <c r="M20" s="17">
        <f t="shared" si="1"/>
        <v>48346.89</v>
      </c>
    </row>
    <row r="21" spans="1:15" ht="15" customHeight="1" x14ac:dyDescent="0.2">
      <c r="A21" s="2" t="s">
        <v>34</v>
      </c>
      <c r="B21" s="3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>
        <f t="shared" si="1"/>
        <v>0</v>
      </c>
    </row>
    <row r="22" spans="1:15" ht="15" customHeight="1" x14ac:dyDescent="0.2">
      <c r="A22" s="1" t="s">
        <v>15</v>
      </c>
      <c r="B22" s="5" t="s">
        <v>13</v>
      </c>
      <c r="C22" s="17">
        <f t="shared" ref="C22:L22" si="4">SUM(C23:C24)</f>
        <v>264884.72000000003</v>
      </c>
      <c r="D22" s="17">
        <f t="shared" si="4"/>
        <v>1068.1099999999999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-1123.0899999999999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264829.74</v>
      </c>
    </row>
    <row r="23" spans="1:15" ht="15" customHeight="1" x14ac:dyDescent="0.2">
      <c r="A23" s="2" t="s">
        <v>17</v>
      </c>
      <c r="B23" s="3" t="s">
        <v>8</v>
      </c>
      <c r="C23" s="18">
        <v>259472.38</v>
      </c>
      <c r="D23" s="18"/>
      <c r="E23" s="18"/>
      <c r="F23" s="18"/>
      <c r="G23" s="18"/>
      <c r="H23" s="18"/>
      <c r="I23" s="18"/>
      <c r="J23" s="18"/>
      <c r="K23" s="18"/>
      <c r="L23" s="18"/>
      <c r="M23" s="17">
        <f t="shared" si="1"/>
        <v>259472.38</v>
      </c>
    </row>
    <row r="24" spans="1:15" ht="15" customHeight="1" x14ac:dyDescent="0.2">
      <c r="A24" s="2" t="s">
        <v>18</v>
      </c>
      <c r="B24" s="3" t="s">
        <v>10</v>
      </c>
      <c r="C24" s="18">
        <v>5412.34</v>
      </c>
      <c r="D24" s="18">
        <v>1068.1099999999999</v>
      </c>
      <c r="E24" s="18"/>
      <c r="F24" s="18"/>
      <c r="G24" s="18"/>
      <c r="H24" s="18"/>
      <c r="I24" s="18">
        <v>-1123.0899999999999</v>
      </c>
      <c r="J24" s="18"/>
      <c r="K24" s="18"/>
      <c r="L24" s="18"/>
      <c r="M24" s="17">
        <f t="shared" si="1"/>
        <v>5357.36</v>
      </c>
    </row>
    <row r="25" spans="1:15" ht="15" customHeight="1" x14ac:dyDescent="0.2">
      <c r="A25" s="1" t="s">
        <v>20</v>
      </c>
      <c r="B25" s="5" t="s">
        <v>35</v>
      </c>
      <c r="C25" s="19">
        <f t="shared" ref="C25:L25" si="5">SUM(C13,C16,C19,C22)</f>
        <v>906844.2200000002</v>
      </c>
      <c r="D25" s="19">
        <f t="shared" si="5"/>
        <v>59281.760000000002</v>
      </c>
      <c r="E25" s="19">
        <f t="shared" si="5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-49302.82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1"/>
        <v>916823.16000000027</v>
      </c>
    </row>
    <row r="27" spans="1:15" customFormat="1" ht="15" customHeight="1" x14ac:dyDescent="0.2">
      <c r="A27" s="14"/>
      <c r="B27" s="14"/>
      <c r="C27" s="14"/>
      <c r="D27" s="14"/>
      <c r="E27" s="14"/>
    </row>
    <row r="28" spans="1:15" customFormat="1" ht="15" customHeight="1" x14ac:dyDescent="0.2">
      <c r="A28" s="14"/>
      <c r="B28" s="14"/>
      <c r="C28" s="14"/>
      <c r="D28" s="14"/>
      <c r="E28" s="14"/>
      <c r="O28" s="13"/>
    </row>
    <row r="29" spans="1:15" customFormat="1" ht="12.7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Vartotojas</dc:creator>
  <cp:lastModifiedBy>Vartotojas</cp:lastModifiedBy>
  <cp:lastPrinted>2011-04-29T12:04:00Z</cp:lastPrinted>
  <dcterms:created xsi:type="dcterms:W3CDTF">1996-10-14T23:33:28Z</dcterms:created>
  <dcterms:modified xsi:type="dcterms:W3CDTF">2021-05-01T16:07:30Z</dcterms:modified>
</cp:coreProperties>
</file>